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89" activeTab="1"/>
  </bookViews>
  <sheets>
    <sheet name="C.2 工程项目招标控制价扉页(扉-2)【遂宁市安居区生活垃~" sheetId="1" r:id="rId1"/>
    <sheet name="工程招标控制价汇总表" sheetId="12" r:id="rId2"/>
    <sheet name="D 工程计价总说明(表-01)【遂宁市安居区生活垃圾分类和处~"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建筑与装饰工程~" sheetId="7" r:id="rId8"/>
    <sheet name="G.1 其他项目清单与计价汇总表(表-12)【建筑与装饰工程~" sheetId="8" r:id="rId9"/>
    <sheet name="G.2 暂列金额明细表(表-12-1)【建筑与装饰工程-预处~" sheetId="9" r:id="rId10"/>
    <sheet name="G.4 专业工程暂估价表(表-12-3)【建筑与装饰工程-预~" sheetId="10" r:id="rId11"/>
    <sheet name="K.2 承包人提供主要材料和工程设备一览表(表-20)【建筑~"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<sst xmlns="http://schemas.openxmlformats.org/spreadsheetml/2006/main" count="509" uniqueCount="228">
  <si>
    <t/>
  </si>
  <si>
    <t>遂宁市安居区生活垃圾分类和处理设施提标改造项目(一期)</t>
  </si>
  <si>
    <t>工程</t>
  </si>
  <si>
    <t>招标控制价</t>
  </si>
  <si>
    <t>招标控制价(小写):</t>
  </si>
  <si>
    <t>166438.58元</t>
  </si>
  <si>
    <t>(大写):</t>
  </si>
  <si>
    <t>壹拾陆万陆仟肆佰叁拾捌元伍角捌分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</si>
  <si>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</si>
  <si>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</si>
  <si>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</si>
  <si>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</si>
  <si>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</si>
  <si>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</si>
  <si>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</si>
  <si>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</si>
  <si>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</si>
  <si>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</si>
  <si>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</si>
  <si>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</si>
  <si>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</si>
  <si>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</si>
  <si>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</si>
  <si>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</si>
  <si>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</si>
  <si>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CFG桩基劳务</t>
  </si>
  <si>
    <t>金额合计（元）</t>
  </si>
  <si>
    <t>备注</t>
  </si>
  <si>
    <t>可竞争费</t>
  </si>
  <si>
    <t>分部分项工程费与单价措施项目费（不含主材）</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</si>
  <si>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</si>
  <si>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</si>
  <si>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</si>
  <si>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</si>
  <si>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</si>
  <si>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</si>
  <si>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</si>
  <si>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((1)+(2)+(3)+(4)）*3%</t>
  </si>
  <si>
    <t>暂定总价</t>
  </si>
  <si>
    <t>(1)+(2)+(3)+(4)+(5)</t>
  </si>
  <si>
    <t>说明：
1、本次专业招标范围：遂宁市安居区生活垃圾分类和处理设施提标改造项目(一期)：劳务1标段-预处理车间CFG桩基工程,其他详见招标清单及图纸；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</si>
  <si>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</si>
  <si>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工程名称：遂宁市安居区生活垃圾分类和处理设施提标改造项目(一期)</t>
  </si>
  <si>
    <t>一、工程概况：
1、项目名称：遂宁市安居区生活垃圾分类和处理设施提标改造项目(一期)
2、工程地址：遂宁市安居区
3、项目概况：本工程设计图纸内的全部内容。
二、工程量清单编制范围：
1、本工程设计范围内的所有工作内容及设备清单。
三、编制依据：
1、本工程量清单是根据中华人民共和国国家标准《建设工程工程量清单计价规范》（GB50500-2013）及《房屋建筑装饰工程工程量计算规范》（GB50584-2013）等9本工程量计算规范编制，除本说明以及项目特征中特别注明的除外，其它未说明的事项应与本规范一致。
2、《四川省建设工程工程量清单计价定额》（2020）及其相关配套文件和定额解释。
3、川建价发〔2024〕14号文四川省建设工程造价总站关于对各市、州2020年《四川省建设工程工程量清单计价定额》人工费调整的批复。
4、安全文明施工费按2020《四川省建设工程工程量清单计价定额》、川建发[2017]05号《四川省建设工程安全文明施工费计价管理办法》及川建造价发[2019]181号文《建筑业营业税改征增值税四川省建设工程计价依据调整办法》中规定的费率计取， 投标人在投标报价时，应按工程量清单给定金额填报，结算按照相关文件调整。
5、规费：四川省2020清单计价规范Ⅳ档施工专业承包劳务分包资质4.8%计取。
6、川建造价发〔2019〕181号四川省住房和城乡建设厅关于重新调整《建筑业营业税改征增值税四川省建设工程计价依据调整办法》的通知计取销项增值税额3%。
7、材料价格：投标人在投标报价时，应根据业主对材料的要求、市场行情及自身情况综合考虑报价并承担材料价格的相应风险。
8、国家有关法律、法规及有关现行技术规范、标准图集。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2、材料质量要求：本工程中用的所有材料都必须符合设计和业主的要求，材料的各项物理性能和化学成分均应符合国家相关规范及标准和业主有关材料品种、规格、型号的要求。
3、施工要求：满足当地政府及建设部和四川省对安全文明施工相关要求的规定。工程施工必须按经批准的施工组织设计实施，并要符合施工规范及验收标准的相关要求。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业主等审计程序的审计结果为准。
3、工程量清单中的每一个项目,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4、投标人应充分考虑土石方开挖中的土石类别、开挖方式等因素，综合体现在投标单价中，结算时不得调整。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8、设备采购项目综合单价包含了保险费（交强险、商业险）、购置税、上牌照费、车载视频，GPS，与数字平台接口、摄像头等所有费用。其他要求：详项目特征描述。
9、本项目所使用的砼均为商品砼，所使用的砂浆均为预拌砂浆。
10、本项目土石方外运距离暂按5km，后期根据实际发生的运距按实结算，堆场费用及环保所发生的费用由投标人自行考虑，综合在报价中。
11、其他未尽事宜满足规范及设计图纸要求。</t>
  </si>
  <si>
    <t>建设项目招标控制价/投标报价汇总表</t>
  </si>
  <si>
    <t xml:space="preserve">单项工程名称 </t>
  </si>
  <si>
    <t>工程规模</t>
  </si>
  <si>
    <t>金额(元)</t>
  </si>
  <si>
    <t>其中: (元)</t>
  </si>
  <si>
    <t>数值</t>
  </si>
  <si>
    <t>计量单位</t>
  </si>
  <si>
    <t>1</t>
  </si>
  <si>
    <t>CFG桩基</t>
  </si>
  <si>
    <t>0</t>
  </si>
  <si>
    <t>平方米</t>
  </si>
  <si>
    <t>166438.58</t>
  </si>
  <si>
    <t>22137.14</t>
  </si>
  <si>
    <t>2926.68</t>
  </si>
  <si>
    <t>合　　计</t>
  </si>
  <si>
    <t>单项工程招标控制价/投标报价汇总表</t>
  </si>
  <si>
    <t>工程名称：遂宁市安居区生活垃圾分类和处理设施提标改造项目(一期)\CFG桩基</t>
  </si>
  <si>
    <t xml:space="preserve">单位工程名称 </t>
  </si>
  <si>
    <t>其中：（元）</t>
  </si>
  <si>
    <t xml:space="preserve">安全文明施工费 </t>
  </si>
  <si>
    <t>建筑与装饰工程-预处理车间</t>
  </si>
  <si>
    <t>单位工程招标控制价/投标报价汇总表</t>
  </si>
  <si>
    <t xml:space="preserve">（适用于一般计税方法）
</t>
  </si>
  <si>
    <t>工程名称：遂宁市安居区生活垃圾分类和处理设施提标改造项目(一期)\CFG桩基【建筑与装饰工程-预处理车间】</t>
  </si>
  <si>
    <t>标段：/</t>
  </si>
  <si>
    <t>汇总内容</t>
  </si>
  <si>
    <t>金  额（元）</t>
  </si>
  <si>
    <t>其中:暂估价(元)</t>
  </si>
  <si>
    <t>分部分项及单价措施项目</t>
  </si>
  <si>
    <t>136527.03</t>
  </si>
  <si>
    <t>1.1</t>
  </si>
  <si>
    <t>桩基工程</t>
  </si>
  <si>
    <t>2</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</si>
  <si>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</si>
  <si>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</si>
  <si>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</si>
  <si>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</si>
  <si>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</si>
  <si>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</si>
  <si>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</si>
  <si>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</si>
  <si>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</si>
  <si>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</si>
  <si>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</si>
  <si>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</si>
  <si>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</si>
  <si>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</si>
  <si>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</si>
  <si>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</si>
  <si>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</si>
  <si>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</si>
  <si>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</si>
  <si>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161590.85</t>
  </si>
  <si>
    <t>6.1</t>
  </si>
  <si>
    <t>其中：除税甲供材料（设备）费</t>
  </si>
  <si>
    <t>7</t>
  </si>
  <si>
    <t>销项增值税额</t>
  </si>
  <si>
    <t>4847.73</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</si>
  <si>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</si>
  <si>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</si>
  <si>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</si>
  <si>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</si>
  <si>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</si>
  <si>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</si>
  <si>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</si>
  <si>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</si>
  <si>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</si>
  <si>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</si>
  <si>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</si>
  <si>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</si>
  <si>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</si>
  <si>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</si>
  <si>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</si>
  <si>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0103 桩基工程</t>
  </si>
  <si>
    <t>010201008008</t>
  </si>
  <si>
    <t>长螺旋钻机钻孔 350mm</t>
  </si>
  <si>
    <t>1.地层情况：综合考虑 
2.空桩长度、桩长：暂按设计长度6米，结算按现场实际收方长度计算
3.桩径：350mm
4.成孔方法：长螺旋钻机钻孔
5.其他：满足设计及规范要求</t>
  </si>
  <si>
    <t>m</t>
  </si>
  <si>
    <t>3036</t>
  </si>
  <si>
    <t>29.77</t>
  </si>
  <si>
    <t>90381.72</t>
  </si>
  <si>
    <t>32211.96</t>
  </si>
  <si>
    <t>33547.80</t>
  </si>
  <si>
    <t>010201008009</t>
  </si>
  <si>
    <t>CFG灌注桩</t>
  </si>
  <si>
    <t>1.空桩长度、桩长：暂按设计长度6米，结算按现场实际收方长度计算
2.桩径：350mm
3.混合料强度等级：商品混凝土 C20
4.其他：满足设计及规范要求</t>
  </si>
  <si>
    <t>5.20</t>
  </si>
  <si>
    <t>15787.20</t>
  </si>
  <si>
    <t>8470.44</t>
  </si>
  <si>
    <t>2823.48</t>
  </si>
  <si>
    <t>010201017010</t>
  </si>
  <si>
    <t>褥垫层</t>
  </si>
  <si>
    <t>1.厚度：综合
2.材料品种及比例：级配砂石</t>
  </si>
  <si>
    <t>m3</t>
  </si>
  <si>
    <t>322.32</t>
  </si>
  <si>
    <t>75.47</t>
  </si>
  <si>
    <t>24325.49</t>
  </si>
  <si>
    <t>16493.11</t>
  </si>
  <si>
    <t>593.07</t>
  </si>
  <si>
    <t>010301004011</t>
  </si>
  <si>
    <t>截（凿）桩头</t>
  </si>
  <si>
    <t>1.桩类型：CFG灌注桩
2.桩头截面、高度：综合
3.混凝土强度等级：综合
4.有无钢筋：有钢筋</t>
  </si>
  <si>
    <t>24.33</t>
  </si>
  <si>
    <t>247.95</t>
  </si>
  <si>
    <t>6032.62</t>
  </si>
  <si>
    <t>3796.94</t>
  </si>
  <si>
    <t>587.08</t>
  </si>
  <si>
    <t>分部小计</t>
  </si>
  <si>
    <t>60972.45</t>
  </si>
  <si>
    <t>37551.43</t>
  </si>
  <si>
    <t>合    计</t>
  </si>
  <si>
    <t>总价措施项目清单与计价表</t>
  </si>
  <si>
    <t xml:space="preserve"> 项目编码</t>
  </si>
  <si>
    <t>计算基础</t>
  </si>
  <si>
    <t>费率
（%）</t>
  </si>
  <si>
    <t>金额
（元）</t>
  </si>
  <si>
    <t>调整费率
(%)</t>
  </si>
  <si>
    <t>调整后金额
(元)</t>
  </si>
  <si>
    <t>定额(人工费+机械费)</t>
  </si>
  <si>
    <t>011707001175</t>
  </si>
  <si>
    <t>①</t>
  </si>
  <si>
    <t>环境保护费</t>
  </si>
  <si>
    <t>分部分项工程及单价措施项目(定额人工费+定额机械费)</t>
  </si>
  <si>
    <t>1242.39</t>
  </si>
  <si>
    <t>1.2</t>
  </si>
  <si>
    <t>②</t>
  </si>
  <si>
    <t>文明施工费</t>
  </si>
  <si>
    <t>5195.45</t>
  </si>
  <si>
    <t>1.3</t>
  </si>
  <si>
    <t>③</t>
  </si>
  <si>
    <t>安全施工费</t>
  </si>
  <si>
    <t>8922.62</t>
  </si>
  <si>
    <t>1.4</t>
  </si>
  <si>
    <t>④</t>
  </si>
  <si>
    <t>临时设施费</t>
  </si>
  <si>
    <t>6776.68</t>
  </si>
  <si>
    <t>011707002176</t>
  </si>
  <si>
    <t>夜间施工增加费</t>
  </si>
  <si>
    <t>011707003177</t>
  </si>
  <si>
    <t>非夜间施工照明</t>
  </si>
  <si>
    <t>011707004178</t>
  </si>
  <si>
    <t>二次搬运费</t>
  </si>
  <si>
    <t>011707005179</t>
  </si>
  <si>
    <t>冬雨季施工增加费</t>
  </si>
  <si>
    <t>011707006180</t>
  </si>
  <si>
    <t>地上、地下设施、建筑物的临时保护设施</t>
  </si>
  <si>
    <t>011707007181</t>
  </si>
  <si>
    <t>已完工程及设备保护费</t>
  </si>
  <si>
    <t>011707008182</t>
  </si>
  <si>
    <t>工程定位复测费</t>
  </si>
  <si>
    <t>合计</t>
  </si>
  <si>
    <t>其他项目清单与计价汇总表</t>
  </si>
  <si>
    <t>项 目 名 称</t>
  </si>
  <si>
    <t xml:space="preserve">金额(元) </t>
  </si>
  <si>
    <t>结算金额（元）</t>
  </si>
  <si>
    <t>暂列金额</t>
  </si>
  <si>
    <t>计日工</t>
  </si>
  <si>
    <t>总承包服务费</t>
  </si>
  <si>
    <t>暂列金额明细表</t>
  </si>
  <si>
    <t>暂定金额(元)</t>
  </si>
  <si>
    <t>项</t>
  </si>
  <si>
    <t>专业工程暂估价表</t>
  </si>
  <si>
    <t>工程名称</t>
  </si>
  <si>
    <t>工程内容</t>
  </si>
  <si>
    <t>暂估金额(元)</t>
  </si>
  <si>
    <t>结算金额(元)</t>
  </si>
  <si>
    <t>差额±（元）</t>
  </si>
  <si>
    <t>车道雨棚、侧板</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</si>
  <si>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</si>
  <si>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</si>
  <si>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</si>
  <si>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</si>
  <si>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</si>
  <si>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</si>
  <si>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</si>
  <si>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</si>
  <si>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</si>
  <si>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</si>
  <si>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517.638</t>
  </si>
  <si>
    <t>0.99</t>
  </si>
  <si>
    <t>商品混凝土 C20</t>
  </si>
  <si>
    <t>337.436</t>
  </si>
  <si>
    <t xml:space="preserve">连砂石 </t>
  </si>
  <si>
    <t>398.71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</si>
</sst>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6" sqref="C6:D6"/>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36"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37" t="s">
        <v>0</v>
      </c>
      <c r="D8" s="37"/>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1" t="s">
        <v>21</v>
      </c>
      <c r="B13" s="41"/>
      <c r="C13" s="41"/>
      <c r="D13" s="41"/>
      <c r="E13" s="41"/>
      <c r="F13" s="41"/>
      <c r="G13" s="41"/>
      <c r="H13" s="4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topLeftCell="A3" workbookViewId="0">
      <selection activeCell="D8" sqref="D8:G8"/>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19.0833333333333" customWidth="1"/>
    <col min="10" max="10" width="24.0833333333333" customWidth="1"/>
    <col min="11" max="11" width="9.83333333333333" customWidth="1"/>
    <col min="12"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8" t="s">
        <v>25</v>
      </c>
      <c r="I2" s="26" t="s">
        <v>26</v>
      </c>
      <c r="J2" s="27" t="s">
        <v>27</v>
      </c>
    </row>
    <row r="3" s="16" customFormat="1" ht="46" customHeight="1" spans="1:10">
      <c r="A3" s="19">
        <v>1</v>
      </c>
      <c r="B3" s="19" t="s">
        <v>1</v>
      </c>
      <c r="C3" s="19"/>
      <c r="D3" s="19" t="s">
        <v>28</v>
      </c>
      <c r="E3" s="20">
        <v>-1</v>
      </c>
      <c r="F3" s="21" t="s">
        <v>29</v>
      </c>
      <c r="G3" s="22"/>
      <c r="H3" s="23">
        <v>136527.03</v>
      </c>
      <c r="I3" s="28">
        <f t="shared" ref="I3:I8" si="0">H3</f>
        <v>136527.03</v>
      </c>
      <c r="J3" s="29"/>
    </row>
    <row r="4" s="16" customFormat="1" ht="30" customHeight="1" spans="1:10">
      <c r="A4" s="19">
        <v>2</v>
      </c>
      <c r="B4" s="19"/>
      <c r="C4" s="19"/>
      <c r="D4" s="19" t="s">
        <v>30</v>
      </c>
      <c r="E4" s="20">
        <v>-2</v>
      </c>
      <c r="F4" s="21" t="s">
        <v>31</v>
      </c>
      <c r="G4" s="22"/>
      <c r="H4" s="23">
        <v>0</v>
      </c>
      <c r="I4" s="28">
        <f t="shared" si="0"/>
        <v>0</v>
      </c>
      <c r="J4" s="29"/>
    </row>
    <row r="5" s="16" customFormat="1" ht="45" customHeight="1" spans="1:10">
      <c r="A5" s="19">
        <v>3</v>
      </c>
      <c r="B5" s="19"/>
      <c r="C5" s="19"/>
      <c r="D5" s="19"/>
      <c r="E5" s="20">
        <v>-3</v>
      </c>
      <c r="F5" s="21" t="s">
        <v>32</v>
      </c>
      <c r="G5" s="22"/>
      <c r="H5" s="23">
        <v>22137.14</v>
      </c>
      <c r="I5" s="28">
        <f t="shared" si="0"/>
        <v>22137.14</v>
      </c>
      <c r="J5" s="29" t="s">
        <v>33</v>
      </c>
    </row>
    <row r="6" s="16" customFormat="1" ht="45" customHeight="1" spans="1:10">
      <c r="A6" s="19">
        <v>4</v>
      </c>
      <c r="B6" s="19"/>
      <c r="C6" s="19"/>
      <c r="D6" s="19"/>
      <c r="E6" s="20">
        <v>-4</v>
      </c>
      <c r="F6" s="19" t="s">
        <v>34</v>
      </c>
      <c r="G6" s="19"/>
      <c r="H6" s="19">
        <v>2926.68</v>
      </c>
      <c r="I6" s="28">
        <f t="shared" si="0"/>
        <v>2926.68</v>
      </c>
      <c r="J6" s="29" t="s">
        <v>35</v>
      </c>
    </row>
    <row r="7" s="16" customFormat="1" ht="30" customHeight="1" spans="1:10">
      <c r="A7" s="19">
        <v>5</v>
      </c>
      <c r="B7" s="19"/>
      <c r="C7" s="19"/>
      <c r="D7" s="19"/>
      <c r="E7" s="20">
        <v>-5</v>
      </c>
      <c r="F7" s="19" t="s">
        <v>36</v>
      </c>
      <c r="G7" s="19"/>
      <c r="H7" s="23">
        <f>(H3+H5+H6+H4)*0.03</f>
        <v>4847.7255</v>
      </c>
      <c r="I7" s="28">
        <f t="shared" si="0"/>
        <v>4847.7255</v>
      </c>
      <c r="J7" s="29" t="s">
        <v>37</v>
      </c>
    </row>
    <row r="8" s="16" customFormat="1" ht="30" customHeight="1" spans="1:10">
      <c r="A8" s="19">
        <v>6</v>
      </c>
      <c r="B8" s="19"/>
      <c r="C8" s="19"/>
      <c r="D8" s="19" t="s">
        <v>38</v>
      </c>
      <c r="E8" s="19"/>
      <c r="F8" s="19"/>
      <c r="G8" s="19"/>
      <c r="H8" s="23">
        <f>H3+H4+H5+H6+H7</f>
        <v>166438.5755</v>
      </c>
      <c r="I8" s="28">
        <f t="shared" si="0"/>
        <v>166438.5755</v>
      </c>
      <c r="J8" s="29" t="s">
        <v>39</v>
      </c>
    </row>
    <row r="9" s="16" customFormat="1" ht="15" customHeight="1" spans="1:10">
      <c r="A9" s="24" t="s">
        <v>40</v>
      </c>
      <c r="B9" s="24"/>
      <c r="C9" s="24"/>
      <c r="D9" s="24"/>
      <c r="E9" s="24"/>
      <c r="F9" s="24"/>
      <c r="G9" s="24"/>
      <c r="H9" s="24"/>
      <c r="I9" s="24"/>
      <c r="J9" s="30"/>
    </row>
    <row r="10" s="16" customFormat="1" ht="15" customHeight="1" spans="1:10">
      <c r="A10" s="24"/>
      <c r="B10" s="24"/>
      <c r="C10" s="24"/>
      <c r="D10" s="24"/>
      <c r="E10" s="24"/>
      <c r="F10" s="24"/>
      <c r="G10" s="24"/>
      <c r="H10" s="24"/>
      <c r="I10" s="24"/>
      <c r="J10" s="30"/>
    </row>
    <row r="11" s="16" customFormat="1" ht="15" customHeight="1" spans="1:10">
      <c r="A11" s="24"/>
      <c r="B11" s="24"/>
      <c r="C11" s="24"/>
      <c r="D11" s="24"/>
      <c r="E11" s="24"/>
      <c r="F11" s="24"/>
      <c r="G11" s="24"/>
      <c r="H11" s="24"/>
      <c r="I11" s="24"/>
      <c r="J11" s="30"/>
    </row>
    <row r="12" s="16" customFormat="1" ht="15" customHeight="1" spans="1:10">
      <c r="A12" s="24"/>
      <c r="B12" s="24"/>
      <c r="C12" s="24"/>
      <c r="D12" s="24"/>
      <c r="E12" s="24"/>
      <c r="F12" s="24"/>
      <c r="G12" s="24"/>
      <c r="H12" s="24"/>
      <c r="I12" s="24"/>
      <c r="J12" s="30"/>
    </row>
    <row r="13" s="16" customFormat="1" ht="15" customHeight="1" spans="1:10">
      <c r="A13" s="24"/>
      <c r="B13" s="24"/>
      <c r="C13" s="24"/>
      <c r="D13" s="24"/>
      <c r="E13" s="24"/>
      <c r="F13" s="24"/>
      <c r="G13" s="24"/>
      <c r="H13" s="24"/>
      <c r="I13" s="24"/>
      <c r="J13" s="30"/>
    </row>
    <row r="14" s="16" customFormat="1" ht="15" customHeight="1" spans="1:10">
      <c r="A14" s="24"/>
      <c r="B14" s="24"/>
      <c r="C14" s="24"/>
      <c r="D14" s="24"/>
      <c r="E14" s="24"/>
      <c r="F14" s="24"/>
      <c r="G14" s="24"/>
      <c r="H14" s="24"/>
      <c r="I14" s="24"/>
      <c r="J14" s="30"/>
    </row>
    <row r="15" s="16" customFormat="1" ht="15" customHeight="1" spans="1:10">
      <c r="A15" s="24"/>
      <c r="B15" s="24"/>
      <c r="C15" s="24"/>
      <c r="D15" s="24"/>
      <c r="E15" s="24"/>
      <c r="F15" s="24"/>
      <c r="G15" s="24"/>
      <c r="H15" s="24"/>
      <c r="I15" s="24"/>
      <c r="J15" s="30"/>
    </row>
    <row r="16" s="16" customFormat="1" ht="21" customHeight="1" spans="1:10">
      <c r="A16" s="25"/>
      <c r="B16" s="25"/>
      <c r="C16" s="25"/>
      <c r="D16" s="25"/>
      <c r="E16" s="25"/>
      <c r="F16" s="25"/>
      <c r="G16" s="25"/>
      <c r="H16" s="25"/>
      <c r="I16" s="25"/>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10" sqref="B10"/>
    </sheetView>
  </sheetViews>
  <sheetFormatPr defaultColWidth="9" defaultRowHeight="14.25" customHeight="1" outlineLevelRow="2" outlineLevelCol="1"/>
  <cols>
    <col min="1" max="1" width="80.75" customWidth="1"/>
    <col min="2" max="2" width="40.3333333333333" customWidth="1"/>
  </cols>
  <sheetData>
    <row r="1" ht="34" customHeight="1" spans="1:2">
      <c r="A1" s="7" t="s">
        <v>41</v>
      </c>
      <c r="B1" s="7"/>
    </row>
    <row r="2" ht="15.5" customHeight="1" spans="1:2">
      <c r="A2" s="12" t="s">
        <v>42</v>
      </c>
      <c r="B2" s="13" t="s">
        <v>0</v>
      </c>
    </row>
    <row r="3" ht="409.5" customHeight="1" spans="1:2">
      <c r="A3" s="14" t="s">
        <v>43</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44</v>
      </c>
      <c r="B1" s="7"/>
      <c r="C1" s="7"/>
      <c r="D1" s="7"/>
      <c r="E1" s="7"/>
      <c r="F1" s="7"/>
      <c r="G1" s="7"/>
      <c r="H1" s="7"/>
    </row>
    <row r="2" ht="15.5" customHeight="1" spans="1:8">
      <c r="A2" s="8" t="s">
        <v>42</v>
      </c>
      <c r="B2" s="8"/>
      <c r="C2" s="8"/>
      <c r="D2" s="8"/>
      <c r="E2" s="8"/>
      <c r="F2" s="8"/>
      <c r="G2" s="9" t="s">
        <v>0</v>
      </c>
      <c r="H2" s="9"/>
    </row>
    <row r="3" ht="20" customHeight="1" spans="1:8">
      <c r="A3" s="4" t="s">
        <v>22</v>
      </c>
      <c r="B3" s="4" t="s">
        <v>45</v>
      </c>
      <c r="C3" s="4" t="s">
        <v>46</v>
      </c>
      <c r="D3" s="4"/>
      <c r="E3" s="4" t="s">
        <v>47</v>
      </c>
      <c r="F3" s="4" t="s">
        <v>48</v>
      </c>
      <c r="G3" s="4"/>
      <c r="H3" s="4"/>
    </row>
    <row r="4" ht="25.5" customHeight="1" spans="1:8">
      <c r="A4" s="4"/>
      <c r="B4" s="4"/>
      <c r="C4" s="11" t="s">
        <v>49</v>
      </c>
      <c r="D4" s="11" t="s">
        <v>50</v>
      </c>
      <c r="E4" s="4"/>
      <c r="F4" s="11" t="s">
        <v>31</v>
      </c>
      <c r="G4" s="11" t="s">
        <v>32</v>
      </c>
      <c r="H4" s="11" t="s">
        <v>34</v>
      </c>
    </row>
    <row r="5" ht="18.5" customHeight="1" spans="1:8">
      <c r="A5" s="4" t="s">
        <v>51</v>
      </c>
      <c r="B5" s="5" t="s">
        <v>52</v>
      </c>
      <c r="C5" s="6" t="s">
        <v>53</v>
      </c>
      <c r="D5" s="4" t="s">
        <v>54</v>
      </c>
      <c r="E5" s="6" t="s">
        <v>55</v>
      </c>
      <c r="F5" s="6" t="s">
        <v>0</v>
      </c>
      <c r="G5" s="6" t="s">
        <v>56</v>
      </c>
      <c r="H5" s="6" t="s">
        <v>57</v>
      </c>
    </row>
    <row r="6" ht="18.5" customHeight="1" spans="1:8">
      <c r="A6" s="4" t="s">
        <v>58</v>
      </c>
      <c r="B6" s="4"/>
      <c r="C6" s="4"/>
      <c r="D6" s="4"/>
      <c r="E6" s="6" t="s">
        <v>55</v>
      </c>
      <c r="F6" s="6" t="s">
        <v>0</v>
      </c>
      <c r="G6" s="6" t="s">
        <v>56</v>
      </c>
      <c r="H6" s="6" t="s">
        <v>57</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B17" sqref="B17"/>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59</v>
      </c>
      <c r="B1" s="1"/>
      <c r="C1" s="1"/>
      <c r="D1" s="1"/>
      <c r="E1" s="1"/>
      <c r="F1" s="1"/>
    </row>
    <row r="2" ht="15.5" customHeight="1" spans="1:6">
      <c r="A2" s="8" t="s">
        <v>60</v>
      </c>
      <c r="B2" s="8"/>
      <c r="C2" s="8"/>
      <c r="D2" s="8"/>
      <c r="E2" s="9" t="s">
        <v>0</v>
      </c>
      <c r="F2" s="9"/>
    </row>
    <row r="3" ht="18" customHeight="1" spans="1:6">
      <c r="A3" s="4" t="s">
        <v>22</v>
      </c>
      <c r="B3" s="4" t="s">
        <v>61</v>
      </c>
      <c r="C3" s="4" t="s">
        <v>47</v>
      </c>
      <c r="D3" s="4" t="s">
        <v>62</v>
      </c>
      <c r="E3" s="4"/>
      <c r="F3" s="4"/>
    </row>
    <row r="4" ht="18.5" customHeight="1" spans="1:6">
      <c r="A4" s="4"/>
      <c r="B4" s="4"/>
      <c r="C4" s="4"/>
      <c r="D4" s="4" t="s">
        <v>31</v>
      </c>
      <c r="E4" s="4" t="s">
        <v>63</v>
      </c>
      <c r="F4" s="4" t="s">
        <v>34</v>
      </c>
    </row>
    <row r="5" ht="19.5" customHeight="1" spans="1:6">
      <c r="A5" s="4" t="s">
        <v>51</v>
      </c>
      <c r="B5" s="5" t="s">
        <v>64</v>
      </c>
      <c r="C5" s="6" t="s">
        <v>55</v>
      </c>
      <c r="D5" s="6" t="s">
        <v>0</v>
      </c>
      <c r="E5" s="6" t="s">
        <v>56</v>
      </c>
      <c r="F5" s="6" t="s">
        <v>57</v>
      </c>
    </row>
    <row r="6" ht="19.5" customHeight="1" spans="1:6">
      <c r="A6" s="4" t="s">
        <v>58</v>
      </c>
      <c r="B6" s="4"/>
      <c r="C6" s="6" t="s">
        <v>55</v>
      </c>
      <c r="D6" s="6" t="s">
        <v>0</v>
      </c>
      <c r="E6" s="6" t="s">
        <v>56</v>
      </c>
      <c r="F6" s="6" t="s">
        <v>57</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65</v>
      </c>
      <c r="B1" s="7"/>
      <c r="C1" s="7"/>
      <c r="D1" s="7"/>
    </row>
    <row r="2" ht="20" customHeight="1" spans="1:4">
      <c r="A2" s="10" t="s">
        <v>66</v>
      </c>
      <c r="B2" s="10"/>
      <c r="C2" s="10"/>
      <c r="D2" s="10"/>
    </row>
    <row r="3" ht="26.5" customHeight="1" spans="1:4">
      <c r="A3" s="8" t="s">
        <v>67</v>
      </c>
      <c r="B3" s="8"/>
      <c r="C3" s="8" t="s">
        <v>68</v>
      </c>
      <c r="D3" s="9" t="s">
        <v>0</v>
      </c>
    </row>
    <row r="4" ht="19.5" customHeight="1" spans="1:4">
      <c r="A4" s="4" t="s">
        <v>22</v>
      </c>
      <c r="B4" s="4" t="s">
        <v>69</v>
      </c>
      <c r="C4" s="4" t="s">
        <v>70</v>
      </c>
      <c r="D4" s="4" t="s">
        <v>71</v>
      </c>
    </row>
    <row r="5" ht="18.5" customHeight="1" spans="1:4">
      <c r="A5" s="4" t="s">
        <v>51</v>
      </c>
      <c r="B5" s="5" t="s">
        <v>72</v>
      </c>
      <c r="C5" s="6" t="s">
        <v>73</v>
      </c>
      <c r="D5" s="6" t="s">
        <v>0</v>
      </c>
    </row>
    <row r="6" ht="18.5" customHeight="1" spans="1:4">
      <c r="A6" s="4" t="s">
        <v>74</v>
      </c>
      <c r="B6" s="5" t="s">
        <v>75</v>
      </c>
      <c r="C6" s="6" t="s">
        <v>73</v>
      </c>
      <c r="D6" s="6" t="s">
        <v>0</v>
      </c>
    </row>
    <row r="7" ht="18.5" customHeight="1" spans="1:4">
      <c r="A7" s="4" t="s">
        <v>76</v>
      </c>
      <c r="B7" s="5" t="s">
        <v>77</v>
      </c>
      <c r="C7" s="6" t="s">
        <v>56</v>
      </c>
      <c r="D7" s="4" t="s">
        <v>78</v>
      </c>
    </row>
    <row r="8" ht="18.5" customHeight="1" spans="1:4">
      <c r="A8" s="4" t="s">
        <v>79</v>
      </c>
      <c r="B8" s="5" t="s">
        <v>80</v>
      </c>
      <c r="C8" s="6" t="s">
        <v>56</v>
      </c>
      <c r="D8" s="4" t="s">
        <v>78</v>
      </c>
    </row>
    <row r="9" ht="18.5" customHeight="1" spans="1:4">
      <c r="A9" s="4" t="s">
        <v>81</v>
      </c>
      <c r="B9" s="5" t="s">
        <v>82</v>
      </c>
      <c r="C9" s="6" t="s">
        <v>0</v>
      </c>
      <c r="D9" s="4" t="s">
        <v>78</v>
      </c>
    </row>
    <row r="10" ht="18.5" customHeight="1" spans="1:4">
      <c r="A10" s="4" t="s">
        <v>83</v>
      </c>
      <c r="B10" s="5" t="s">
        <v>84</v>
      </c>
      <c r="C10" s="6" t="s">
        <v>0</v>
      </c>
      <c r="D10" s="4" t="s">
        <v>78</v>
      </c>
    </row>
    <row r="11" ht="18.5" customHeight="1" spans="1:4">
      <c r="A11" s="4" t="s">
        <v>85</v>
      </c>
      <c r="B11" s="5" t="s">
        <v>86</v>
      </c>
      <c r="C11" s="6" t="s">
        <v>0</v>
      </c>
      <c r="D11" s="4" t="s">
        <v>78</v>
      </c>
    </row>
    <row r="12" ht="18.5" customHeight="1" spans="1:4">
      <c r="A12" s="4" t="s">
        <v>87</v>
      </c>
      <c r="B12" s="5" t="s">
        <v>88</v>
      </c>
      <c r="C12" s="6" t="s">
        <v>0</v>
      </c>
      <c r="D12" s="4" t="s">
        <v>78</v>
      </c>
    </row>
    <row r="13" ht="18.5" customHeight="1" spans="1:4">
      <c r="A13" s="4" t="s">
        <v>89</v>
      </c>
      <c r="B13" s="5" t="s">
        <v>90</v>
      </c>
      <c r="C13" s="6" t="s">
        <v>0</v>
      </c>
      <c r="D13" s="4" t="s">
        <v>78</v>
      </c>
    </row>
    <row r="14" ht="18.5" customHeight="1" spans="1:4">
      <c r="A14" s="4" t="s">
        <v>91</v>
      </c>
      <c r="B14" s="5" t="s">
        <v>34</v>
      </c>
      <c r="C14" s="6" t="s">
        <v>57</v>
      </c>
      <c r="D14" s="4" t="s">
        <v>78</v>
      </c>
    </row>
    <row r="15" ht="18.5" customHeight="1" spans="1:4">
      <c r="A15" s="4" t="s">
        <v>92</v>
      </c>
      <c r="B15" s="5" t="s">
        <v>93</v>
      </c>
      <c r="C15" s="6" t="s">
        <v>0</v>
      </c>
      <c r="D15" s="4" t="s">
        <v>78</v>
      </c>
    </row>
    <row r="16" ht="18.5" customHeight="1" spans="1:4">
      <c r="A16" s="4" t="s">
        <v>94</v>
      </c>
      <c r="B16" s="5" t="s">
        <v>95</v>
      </c>
      <c r="C16" s="6" t="s">
        <v>96</v>
      </c>
      <c r="D16" s="4" t="s">
        <v>78</v>
      </c>
    </row>
    <row r="17" ht="18.5" customHeight="1" spans="1:4">
      <c r="A17" s="4" t="s">
        <v>97</v>
      </c>
      <c r="B17" s="5" t="s">
        <v>98</v>
      </c>
      <c r="C17" s="6" t="s">
        <v>0</v>
      </c>
      <c r="D17" s="4" t="s">
        <v>78</v>
      </c>
    </row>
    <row r="18" ht="18.5" customHeight="1" spans="1:4">
      <c r="A18" s="4" t="s">
        <v>99</v>
      </c>
      <c r="B18" s="5" t="s">
        <v>100</v>
      </c>
      <c r="C18" s="6" t="s">
        <v>101</v>
      </c>
      <c r="D18" s="4" t="s">
        <v>78</v>
      </c>
    </row>
    <row r="19" ht="18.5" customHeight="1" spans="1:4">
      <c r="A19" s="4" t="s">
        <v>102</v>
      </c>
      <c r="B19" s="5" t="s">
        <v>103</v>
      </c>
      <c r="C19" s="6" t="s">
        <v>0</v>
      </c>
      <c r="D19" s="4" t="s">
        <v>78</v>
      </c>
    </row>
    <row r="20" ht="18.5" customHeight="1" spans="1:4">
      <c r="A20" s="4" t="s">
        <v>104</v>
      </c>
      <c r="B20" s="4"/>
      <c r="C20" s="6" t="s">
        <v>55</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105</v>
      </c>
      <c r="B1" s="7"/>
      <c r="C1" s="7"/>
      <c r="D1" s="7"/>
      <c r="E1" s="7"/>
      <c r="F1" s="7"/>
      <c r="G1" s="7"/>
      <c r="H1" s="7"/>
      <c r="I1" s="7"/>
      <c r="J1" s="7"/>
      <c r="K1" s="7"/>
    </row>
    <row r="2" ht="26.5" customHeight="1" spans="1:11">
      <c r="A2" s="8" t="s">
        <v>67</v>
      </c>
      <c r="B2" s="8"/>
      <c r="C2" s="8"/>
      <c r="D2" s="8"/>
      <c r="E2" s="8"/>
      <c r="F2" s="8" t="s">
        <v>68</v>
      </c>
      <c r="G2" s="8"/>
      <c r="H2" s="8"/>
      <c r="I2" s="9" t="s">
        <v>0</v>
      </c>
      <c r="J2" s="9"/>
      <c r="K2" s="9"/>
    </row>
    <row r="3" ht="16.5" customHeight="1" spans="1:11">
      <c r="A3" s="4" t="s">
        <v>22</v>
      </c>
      <c r="B3" s="4" t="s">
        <v>106</v>
      </c>
      <c r="C3" s="4" t="s">
        <v>107</v>
      </c>
      <c r="D3" s="4" t="s">
        <v>108</v>
      </c>
      <c r="E3" s="4" t="s">
        <v>109</v>
      </c>
      <c r="F3" s="4" t="s">
        <v>110</v>
      </c>
      <c r="G3" s="4" t="s">
        <v>111</v>
      </c>
      <c r="H3" s="4"/>
      <c r="I3" s="4"/>
      <c r="J3" s="4"/>
      <c r="K3" s="4"/>
    </row>
    <row r="4" ht="17" customHeight="1" spans="1:11">
      <c r="A4" s="4"/>
      <c r="B4" s="4"/>
      <c r="C4" s="4"/>
      <c r="D4" s="4"/>
      <c r="E4" s="4"/>
      <c r="F4" s="4"/>
      <c r="G4" s="4" t="s">
        <v>112</v>
      </c>
      <c r="H4" s="4" t="s">
        <v>113</v>
      </c>
      <c r="I4" s="4" t="s">
        <v>114</v>
      </c>
      <c r="J4" s="4"/>
      <c r="K4" s="4"/>
    </row>
    <row r="5" ht="17" customHeight="1" spans="1:11">
      <c r="A5" s="4"/>
      <c r="B5" s="4"/>
      <c r="C5" s="4"/>
      <c r="D5" s="4"/>
      <c r="E5" s="4"/>
      <c r="F5" s="4"/>
      <c r="G5" s="4"/>
      <c r="H5" s="4"/>
      <c r="I5" s="4" t="s">
        <v>115</v>
      </c>
      <c r="J5" s="4" t="s">
        <v>116</v>
      </c>
      <c r="K5" s="4" t="s">
        <v>31</v>
      </c>
    </row>
    <row r="6" ht="17" customHeight="1" spans="1:11">
      <c r="A6" s="4" t="s">
        <v>0</v>
      </c>
      <c r="B6" s="4" t="s">
        <v>0</v>
      </c>
      <c r="C6" s="4" t="s">
        <v>117</v>
      </c>
      <c r="D6" s="4"/>
      <c r="E6" s="4" t="s">
        <v>0</v>
      </c>
      <c r="F6" s="6" t="s">
        <v>0</v>
      </c>
      <c r="G6" s="6" t="s">
        <v>0</v>
      </c>
      <c r="H6" s="6" t="s">
        <v>0</v>
      </c>
      <c r="I6" s="6" t="s">
        <v>0</v>
      </c>
      <c r="J6" s="6" t="s">
        <v>0</v>
      </c>
      <c r="K6" s="6" t="s">
        <v>0</v>
      </c>
    </row>
    <row r="7" ht="87" customHeight="1" spans="1:11">
      <c r="A7" s="4" t="s">
        <v>51</v>
      </c>
      <c r="B7" s="4" t="s">
        <v>118</v>
      </c>
      <c r="C7" s="5" t="s">
        <v>119</v>
      </c>
      <c r="D7" s="5" t="s">
        <v>120</v>
      </c>
      <c r="E7" s="4" t="s">
        <v>121</v>
      </c>
      <c r="F7" s="6" t="s">
        <v>122</v>
      </c>
      <c r="G7" s="6" t="s">
        <v>123</v>
      </c>
      <c r="H7" s="6" t="s">
        <v>124</v>
      </c>
      <c r="I7" s="6" t="s">
        <v>125</v>
      </c>
      <c r="J7" s="6" t="s">
        <v>126</v>
      </c>
      <c r="K7" s="6" t="s">
        <v>0</v>
      </c>
    </row>
    <row r="8" ht="87" customHeight="1" spans="1:11">
      <c r="A8" s="4" t="s">
        <v>76</v>
      </c>
      <c r="B8" s="4" t="s">
        <v>127</v>
      </c>
      <c r="C8" s="5" t="s">
        <v>128</v>
      </c>
      <c r="D8" s="5" t="s">
        <v>129</v>
      </c>
      <c r="E8" s="4" t="s">
        <v>121</v>
      </c>
      <c r="F8" s="6" t="s">
        <v>122</v>
      </c>
      <c r="G8" s="6" t="s">
        <v>130</v>
      </c>
      <c r="H8" s="6" t="s">
        <v>131</v>
      </c>
      <c r="I8" s="6" t="s">
        <v>132</v>
      </c>
      <c r="J8" s="6" t="s">
        <v>133</v>
      </c>
      <c r="K8" s="6" t="s">
        <v>0</v>
      </c>
    </row>
    <row r="9" ht="26.5" customHeight="1" spans="1:11">
      <c r="A9" s="4" t="s">
        <v>81</v>
      </c>
      <c r="B9" s="4" t="s">
        <v>134</v>
      </c>
      <c r="C9" s="5" t="s">
        <v>135</v>
      </c>
      <c r="D9" s="5" t="s">
        <v>136</v>
      </c>
      <c r="E9" s="4" t="s">
        <v>137</v>
      </c>
      <c r="F9" s="6" t="s">
        <v>138</v>
      </c>
      <c r="G9" s="6" t="s">
        <v>139</v>
      </c>
      <c r="H9" s="6" t="s">
        <v>140</v>
      </c>
      <c r="I9" s="6" t="s">
        <v>141</v>
      </c>
      <c r="J9" s="6" t="s">
        <v>142</v>
      </c>
      <c r="K9" s="6" t="s">
        <v>0</v>
      </c>
    </row>
    <row r="10" ht="50.5" customHeight="1" spans="1:11">
      <c r="A10" s="4" t="s">
        <v>91</v>
      </c>
      <c r="B10" s="4" t="s">
        <v>143</v>
      </c>
      <c r="C10" s="5" t="s">
        <v>144</v>
      </c>
      <c r="D10" s="5" t="s">
        <v>145</v>
      </c>
      <c r="E10" s="4" t="s">
        <v>137</v>
      </c>
      <c r="F10" s="6" t="s">
        <v>146</v>
      </c>
      <c r="G10" s="6" t="s">
        <v>147</v>
      </c>
      <c r="H10" s="6" t="s">
        <v>148</v>
      </c>
      <c r="I10" s="6" t="s">
        <v>149</v>
      </c>
      <c r="J10" s="6" t="s">
        <v>150</v>
      </c>
      <c r="K10" s="6" t="s">
        <v>0</v>
      </c>
    </row>
    <row r="11" ht="17" customHeight="1" spans="1:11">
      <c r="A11" s="4" t="s">
        <v>0</v>
      </c>
      <c r="B11" s="4" t="s">
        <v>0</v>
      </c>
      <c r="C11" s="4" t="s">
        <v>151</v>
      </c>
      <c r="D11" s="4"/>
      <c r="E11" s="4" t="s">
        <v>0</v>
      </c>
      <c r="F11" s="6" t="s">
        <v>0</v>
      </c>
      <c r="G11" s="6" t="s">
        <v>0</v>
      </c>
      <c r="H11" s="6" t="s">
        <v>73</v>
      </c>
      <c r="I11" s="6" t="s">
        <v>152</v>
      </c>
      <c r="J11" s="6" t="s">
        <v>153</v>
      </c>
      <c r="K11" s="6" t="s">
        <v>0</v>
      </c>
    </row>
    <row r="12" ht="14" customHeight="1" spans="1:11">
      <c r="A12" s="4" t="s">
        <v>154</v>
      </c>
      <c r="B12" s="4"/>
      <c r="C12" s="4"/>
      <c r="D12" s="4"/>
      <c r="E12" s="4"/>
      <c r="F12" s="4"/>
      <c r="G12" s="4"/>
      <c r="H12" s="6" t="s">
        <v>73</v>
      </c>
      <c r="I12" s="6" t="s">
        <v>152</v>
      </c>
      <c r="J12" s="6" t="s">
        <v>153</v>
      </c>
      <c r="K12" s="6" t="s">
        <v>0</v>
      </c>
    </row>
  </sheetData>
  <mergeCells count="17">
    <mergeCell ref="A1:K1"/>
    <mergeCell ref="A2:E2"/>
    <mergeCell ref="F2:H2"/>
    <mergeCell ref="I2:K2"/>
    <mergeCell ref="G3:K3"/>
    <mergeCell ref="I4:K4"/>
    <mergeCell ref="C6:D6"/>
    <mergeCell ref="C11:D11"/>
    <mergeCell ref="A12:G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155</v>
      </c>
      <c r="B1" s="7"/>
      <c r="C1" s="7"/>
      <c r="D1" s="7"/>
      <c r="E1" s="7"/>
      <c r="F1" s="7"/>
      <c r="G1" s="7"/>
      <c r="H1" s="7"/>
      <c r="I1" s="7"/>
    </row>
    <row r="2" ht="26.5" customHeight="1" spans="1:9">
      <c r="A2" s="8" t="s">
        <v>67</v>
      </c>
      <c r="B2" s="8"/>
      <c r="C2" s="8"/>
      <c r="D2" s="8"/>
      <c r="E2" s="8" t="s">
        <v>68</v>
      </c>
      <c r="F2" s="8"/>
      <c r="G2" s="8"/>
      <c r="H2" s="9" t="s">
        <v>0</v>
      </c>
      <c r="I2" s="9"/>
    </row>
    <row r="3" ht="19" customHeight="1" spans="1:9">
      <c r="A3" s="4" t="s">
        <v>22</v>
      </c>
      <c r="B3" s="4" t="s">
        <v>156</v>
      </c>
      <c r="C3" s="4" t="s">
        <v>107</v>
      </c>
      <c r="D3" s="4" t="s">
        <v>157</v>
      </c>
      <c r="E3" s="4" t="s">
        <v>158</v>
      </c>
      <c r="F3" s="4" t="s">
        <v>159</v>
      </c>
      <c r="G3" s="4" t="s">
        <v>160</v>
      </c>
      <c r="H3" s="4" t="s">
        <v>161</v>
      </c>
      <c r="I3" s="4" t="s">
        <v>27</v>
      </c>
    </row>
    <row r="4" ht="19" customHeight="1" spans="1:9">
      <c r="A4" s="4"/>
      <c r="B4" s="4"/>
      <c r="C4" s="4"/>
      <c r="D4" s="4" t="s">
        <v>162</v>
      </c>
      <c r="E4" s="4"/>
      <c r="F4" s="4"/>
      <c r="G4" s="4"/>
      <c r="H4" s="4"/>
      <c r="I4" s="4"/>
    </row>
    <row r="5" ht="17" customHeight="1" spans="1:9">
      <c r="A5" s="4" t="s">
        <v>51</v>
      </c>
      <c r="B5" s="4" t="s">
        <v>163</v>
      </c>
      <c r="C5" s="5" t="s">
        <v>32</v>
      </c>
      <c r="D5" s="4" t="s">
        <v>0</v>
      </c>
      <c r="E5" s="4" t="s">
        <v>0</v>
      </c>
      <c r="F5" s="6" t="s">
        <v>56</v>
      </c>
      <c r="G5" s="4" t="s">
        <v>0</v>
      </c>
      <c r="H5" s="6" t="s">
        <v>0</v>
      </c>
      <c r="I5" s="6" t="s">
        <v>0</v>
      </c>
    </row>
    <row r="6" ht="38.5" customHeight="1" spans="1:9">
      <c r="A6" s="4" t="s">
        <v>74</v>
      </c>
      <c r="B6" s="4" t="s">
        <v>164</v>
      </c>
      <c r="C6" s="5" t="s">
        <v>165</v>
      </c>
      <c r="D6" s="4" t="s">
        <v>166</v>
      </c>
      <c r="E6" s="4" t="s">
        <v>0</v>
      </c>
      <c r="F6" s="6" t="s">
        <v>167</v>
      </c>
      <c r="G6" s="4" t="s">
        <v>0</v>
      </c>
      <c r="H6" s="6" t="s">
        <v>0</v>
      </c>
      <c r="I6" s="6" t="s">
        <v>0</v>
      </c>
    </row>
    <row r="7" ht="38.5" customHeight="1" spans="1:9">
      <c r="A7" s="4" t="s">
        <v>168</v>
      </c>
      <c r="B7" s="4" t="s">
        <v>169</v>
      </c>
      <c r="C7" s="5" t="s">
        <v>170</v>
      </c>
      <c r="D7" s="4" t="s">
        <v>166</v>
      </c>
      <c r="E7" s="4" t="s">
        <v>0</v>
      </c>
      <c r="F7" s="6" t="s">
        <v>171</v>
      </c>
      <c r="G7" s="4" t="s">
        <v>0</v>
      </c>
      <c r="H7" s="6" t="s">
        <v>0</v>
      </c>
      <c r="I7" s="6" t="s">
        <v>0</v>
      </c>
    </row>
    <row r="8" ht="38.5" customHeight="1" spans="1:9">
      <c r="A8" s="4" t="s">
        <v>172</v>
      </c>
      <c r="B8" s="4" t="s">
        <v>173</v>
      </c>
      <c r="C8" s="5" t="s">
        <v>174</v>
      </c>
      <c r="D8" s="4" t="s">
        <v>166</v>
      </c>
      <c r="E8" s="4" t="s">
        <v>0</v>
      </c>
      <c r="F8" s="6" t="s">
        <v>175</v>
      </c>
      <c r="G8" s="4" t="s">
        <v>0</v>
      </c>
      <c r="H8" s="6" t="s">
        <v>0</v>
      </c>
      <c r="I8" s="6" t="s">
        <v>0</v>
      </c>
    </row>
    <row r="9" ht="38.5" customHeight="1" spans="1:9">
      <c r="A9" s="4" t="s">
        <v>176</v>
      </c>
      <c r="B9" s="4" t="s">
        <v>177</v>
      </c>
      <c r="C9" s="5" t="s">
        <v>178</v>
      </c>
      <c r="D9" s="4" t="s">
        <v>166</v>
      </c>
      <c r="E9" s="4" t="s">
        <v>0</v>
      </c>
      <c r="F9" s="6" t="s">
        <v>179</v>
      </c>
      <c r="G9" s="4" t="s">
        <v>0</v>
      </c>
      <c r="H9" s="6" t="s">
        <v>0</v>
      </c>
      <c r="I9" s="6" t="s">
        <v>0</v>
      </c>
    </row>
    <row r="10" ht="17" customHeight="1" spans="1:9">
      <c r="A10" s="4" t="s">
        <v>76</v>
      </c>
      <c r="B10" s="4" t="s">
        <v>180</v>
      </c>
      <c r="C10" s="5" t="s">
        <v>181</v>
      </c>
      <c r="D10" s="4" t="s">
        <v>0</v>
      </c>
      <c r="E10" s="4" t="s">
        <v>0</v>
      </c>
      <c r="F10" s="6" t="s">
        <v>0</v>
      </c>
      <c r="G10" s="4" t="s">
        <v>0</v>
      </c>
      <c r="H10" s="6" t="s">
        <v>0</v>
      </c>
      <c r="I10" s="6" t="s">
        <v>0</v>
      </c>
    </row>
    <row r="11" ht="17" customHeight="1" spans="1:9">
      <c r="A11" s="4" t="s">
        <v>81</v>
      </c>
      <c r="B11" s="4" t="s">
        <v>182</v>
      </c>
      <c r="C11" s="5" t="s">
        <v>183</v>
      </c>
      <c r="D11" s="4" t="s">
        <v>0</v>
      </c>
      <c r="E11" s="4" t="s">
        <v>0</v>
      </c>
      <c r="F11" s="6" t="s">
        <v>0</v>
      </c>
      <c r="G11" s="4" t="s">
        <v>0</v>
      </c>
      <c r="H11" s="6" t="s">
        <v>0</v>
      </c>
      <c r="I11" s="6" t="s">
        <v>0</v>
      </c>
    </row>
    <row r="12" ht="17" customHeight="1" spans="1:9">
      <c r="A12" s="4" t="s">
        <v>91</v>
      </c>
      <c r="B12" s="4" t="s">
        <v>184</v>
      </c>
      <c r="C12" s="5" t="s">
        <v>185</v>
      </c>
      <c r="D12" s="4" t="s">
        <v>0</v>
      </c>
      <c r="E12" s="4" t="s">
        <v>0</v>
      </c>
      <c r="F12" s="6" t="s">
        <v>0</v>
      </c>
      <c r="G12" s="4" t="s">
        <v>0</v>
      </c>
      <c r="H12" s="6" t="s">
        <v>0</v>
      </c>
      <c r="I12" s="6" t="s">
        <v>0</v>
      </c>
    </row>
    <row r="13" ht="17" customHeight="1" spans="1:9">
      <c r="A13" s="4" t="s">
        <v>92</v>
      </c>
      <c r="B13" s="4" t="s">
        <v>186</v>
      </c>
      <c r="C13" s="5" t="s">
        <v>187</v>
      </c>
      <c r="D13" s="4" t="s">
        <v>0</v>
      </c>
      <c r="E13" s="4" t="s">
        <v>0</v>
      </c>
      <c r="F13" s="6" t="s">
        <v>0</v>
      </c>
      <c r="G13" s="4" t="s">
        <v>0</v>
      </c>
      <c r="H13" s="6" t="s">
        <v>0</v>
      </c>
      <c r="I13" s="6" t="s">
        <v>0</v>
      </c>
    </row>
    <row r="14" ht="26.5" customHeight="1" spans="1:9">
      <c r="A14" s="4" t="s">
        <v>94</v>
      </c>
      <c r="B14" s="4" t="s">
        <v>188</v>
      </c>
      <c r="C14" s="5" t="s">
        <v>189</v>
      </c>
      <c r="D14" s="4" t="s">
        <v>0</v>
      </c>
      <c r="E14" s="4" t="s">
        <v>0</v>
      </c>
      <c r="F14" s="6" t="s">
        <v>0</v>
      </c>
      <c r="G14" s="4" t="s">
        <v>0</v>
      </c>
      <c r="H14" s="6" t="s">
        <v>0</v>
      </c>
      <c r="I14" s="6" t="s">
        <v>0</v>
      </c>
    </row>
    <row r="15" ht="17" customHeight="1" spans="1:9">
      <c r="A15" s="4" t="s">
        <v>99</v>
      </c>
      <c r="B15" s="4" t="s">
        <v>190</v>
      </c>
      <c r="C15" s="5" t="s">
        <v>191</v>
      </c>
      <c r="D15" s="4" t="s">
        <v>0</v>
      </c>
      <c r="E15" s="4" t="s">
        <v>0</v>
      </c>
      <c r="F15" s="6" t="s">
        <v>0</v>
      </c>
      <c r="G15" s="4" t="s">
        <v>0</v>
      </c>
      <c r="H15" s="6" t="s">
        <v>0</v>
      </c>
      <c r="I15" s="6" t="s">
        <v>0</v>
      </c>
    </row>
    <row r="16" ht="17" customHeight="1" spans="1:9">
      <c r="A16" s="4" t="s">
        <v>102</v>
      </c>
      <c r="B16" s="4" t="s">
        <v>192</v>
      </c>
      <c r="C16" s="5" t="s">
        <v>193</v>
      </c>
      <c r="D16" s="4" t="s">
        <v>0</v>
      </c>
      <c r="E16" s="4" t="s">
        <v>0</v>
      </c>
      <c r="F16" s="6" t="s">
        <v>0</v>
      </c>
      <c r="G16" s="4" t="s">
        <v>0</v>
      </c>
      <c r="H16" s="6" t="s">
        <v>0</v>
      </c>
      <c r="I16" s="6" t="s">
        <v>0</v>
      </c>
    </row>
    <row r="17" ht="16.5" customHeight="1" spans="1:9">
      <c r="A17" s="4" t="s">
        <v>194</v>
      </c>
      <c r="B17" s="4"/>
      <c r="C17" s="4"/>
      <c r="D17" s="4"/>
      <c r="E17" s="4"/>
      <c r="F17" s="6" t="s">
        <v>56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195</v>
      </c>
      <c r="B1" s="7"/>
      <c r="C1" s="7"/>
      <c r="D1" s="7"/>
      <c r="E1" s="7"/>
    </row>
    <row r="2" ht="26.5" customHeight="1" spans="1:5">
      <c r="A2" s="8" t="s">
        <v>67</v>
      </c>
      <c r="B2" s="8"/>
      <c r="C2" s="8" t="s">
        <v>68</v>
      </c>
      <c r="D2" s="8"/>
      <c r="E2" s="9" t="s">
        <v>0</v>
      </c>
    </row>
    <row r="3" ht="19.5" customHeight="1" spans="1:5">
      <c r="A3" s="4" t="s">
        <v>22</v>
      </c>
      <c r="B3" s="4" t="s">
        <v>196</v>
      </c>
      <c r="C3" s="4" t="s">
        <v>197</v>
      </c>
      <c r="D3" s="4" t="s">
        <v>198</v>
      </c>
      <c r="E3" s="4" t="s">
        <v>27</v>
      </c>
    </row>
    <row r="4" ht="17" customHeight="1" spans="1:5">
      <c r="A4" s="4" t="s">
        <v>51</v>
      </c>
      <c r="B4" s="5" t="s">
        <v>199</v>
      </c>
      <c r="C4" s="6" t="s">
        <v>0</v>
      </c>
      <c r="D4" s="4" t="s">
        <v>0</v>
      </c>
      <c r="E4" s="4" t="s">
        <v>0</v>
      </c>
    </row>
    <row r="5" ht="17" customHeight="1" spans="1:5">
      <c r="A5" s="4" t="s">
        <v>76</v>
      </c>
      <c r="B5" s="5" t="s">
        <v>31</v>
      </c>
      <c r="C5" s="6" t="s">
        <v>0</v>
      </c>
      <c r="D5" s="4" t="s">
        <v>0</v>
      </c>
      <c r="E5" s="4" t="s">
        <v>0</v>
      </c>
    </row>
    <row r="6" ht="17" customHeight="1" spans="1:5">
      <c r="A6" s="4" t="s">
        <v>81</v>
      </c>
      <c r="B6" s="5" t="s">
        <v>200</v>
      </c>
      <c r="C6" s="6" t="s">
        <v>0</v>
      </c>
      <c r="D6" s="4" t="s">
        <v>0</v>
      </c>
      <c r="E6" s="4" t="s">
        <v>0</v>
      </c>
    </row>
    <row r="7" ht="17" customHeight="1" spans="1:5">
      <c r="A7" s="4" t="s">
        <v>91</v>
      </c>
      <c r="B7" s="5" t="s">
        <v>201</v>
      </c>
      <c r="C7" s="6" t="s">
        <v>0</v>
      </c>
      <c r="D7" s="4" t="s">
        <v>0</v>
      </c>
      <c r="E7" s="4" t="s">
        <v>0</v>
      </c>
    </row>
    <row r="8" ht="18.5" customHeight="1" spans="1:5">
      <c r="A8" s="4" t="s">
        <v>58</v>
      </c>
      <c r="B8" s="4"/>
      <c r="C8" s="6" t="s">
        <v>0</v>
      </c>
      <c r="D8" s="4" t="s">
        <v>78</v>
      </c>
      <c r="E8" s="4" t="s">
        <v>78</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202</v>
      </c>
      <c r="B1" s="7"/>
      <c r="C1" s="7"/>
      <c r="D1" s="7"/>
      <c r="E1" s="7"/>
    </row>
    <row r="2" ht="26.5" customHeight="1" spans="1:5">
      <c r="A2" s="8" t="s">
        <v>67</v>
      </c>
      <c r="B2" s="8"/>
      <c r="C2" s="8" t="s">
        <v>68</v>
      </c>
      <c r="D2" s="8"/>
      <c r="E2" s="9" t="s">
        <v>0</v>
      </c>
    </row>
    <row r="3" ht="18.5" customHeight="1" spans="1:5">
      <c r="A3" s="4" t="s">
        <v>22</v>
      </c>
      <c r="B3" s="4" t="s">
        <v>107</v>
      </c>
      <c r="C3" s="4" t="s">
        <v>50</v>
      </c>
      <c r="D3" s="4" t="s">
        <v>203</v>
      </c>
      <c r="E3" s="4" t="s">
        <v>27</v>
      </c>
    </row>
    <row r="4" ht="18.5" customHeight="1" spans="1:5">
      <c r="A4" s="4" t="s">
        <v>51</v>
      </c>
      <c r="B4" s="5" t="s">
        <v>199</v>
      </c>
      <c r="C4" s="4" t="s">
        <v>204</v>
      </c>
      <c r="D4" s="6" t="s">
        <v>0</v>
      </c>
      <c r="E4" s="4" t="s">
        <v>0</v>
      </c>
    </row>
    <row r="5" ht="17" customHeight="1" spans="1:5">
      <c r="A5" s="4" t="s">
        <v>58</v>
      </c>
      <c r="B5" s="4"/>
      <c r="C5" s="4"/>
      <c r="D5" s="6" t="s">
        <v>0</v>
      </c>
      <c r="E5" s="4" t="s">
        <v>78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205</v>
      </c>
      <c r="B1" s="7"/>
      <c r="C1" s="7"/>
      <c r="D1" s="7"/>
      <c r="E1" s="7"/>
      <c r="F1" s="7"/>
      <c r="G1" s="7"/>
    </row>
    <row r="2" ht="26.5" customHeight="1" spans="1:7">
      <c r="A2" s="8" t="s">
        <v>67</v>
      </c>
      <c r="B2" s="8"/>
      <c r="C2" s="8"/>
      <c r="D2" s="8" t="s">
        <v>68</v>
      </c>
      <c r="E2" s="8"/>
      <c r="F2" s="9" t="s">
        <v>0</v>
      </c>
      <c r="G2" s="9"/>
    </row>
    <row r="3" ht="18.5" customHeight="1" spans="1:7">
      <c r="A3" s="4" t="s">
        <v>22</v>
      </c>
      <c r="B3" s="4" t="s">
        <v>206</v>
      </c>
      <c r="C3" s="4" t="s">
        <v>207</v>
      </c>
      <c r="D3" s="4" t="s">
        <v>208</v>
      </c>
      <c r="E3" s="4" t="s">
        <v>209</v>
      </c>
      <c r="F3" s="4" t="s">
        <v>210</v>
      </c>
      <c r="G3" s="4" t="s">
        <v>27</v>
      </c>
    </row>
    <row r="4" ht="17" customHeight="1" spans="1:7">
      <c r="A4" s="4" t="s">
        <v>51</v>
      </c>
      <c r="B4" s="5" t="s">
        <v>211</v>
      </c>
      <c r="C4" s="4" t="s">
        <v>0</v>
      </c>
      <c r="D4" s="6" t="s">
        <v>0</v>
      </c>
      <c r="E4" s="6" t="s">
        <v>0</v>
      </c>
      <c r="F4" s="6" t="s">
        <v>0</v>
      </c>
      <c r="G4" s="5" t="s">
        <v>0</v>
      </c>
    </row>
    <row r="5" ht="17" customHeight="1" spans="1:7">
      <c r="A5" s="4" t="s">
        <v>58</v>
      </c>
      <c r="B5" s="4"/>
      <c r="C5" s="4"/>
      <c r="D5" s="6" t="s">
        <v>0</v>
      </c>
      <c r="E5" s="4" t="s">
        <v>78</v>
      </c>
      <c r="F5" s="4" t="s">
        <v>78</v>
      </c>
      <c r="G5" s="4" t="s">
        <v>78</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I1"/>
    </sheetView>
  </sheetViews>
  <sheetFormatPr defaultColWidth="9" defaultRowHeight="14.25" customHeight="1" outlineLevelRow="5"/>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212</v>
      </c>
      <c r="B1" s="1"/>
      <c r="C1" s="1"/>
      <c r="D1" s="1"/>
      <c r="E1" s="1"/>
      <c r="F1" s="1"/>
      <c r="G1" s="1"/>
      <c r="H1" s="1"/>
      <c r="I1" s="1"/>
    </row>
    <row r="2" ht="26.5" customHeight="1" spans="1:9">
      <c r="A2" s="2" t="s">
        <v>67</v>
      </c>
      <c r="B2" s="2"/>
      <c r="C2" s="2"/>
      <c r="D2" s="2"/>
      <c r="E2" s="2"/>
      <c r="F2" s="2" t="s">
        <v>68</v>
      </c>
      <c r="G2" s="2"/>
      <c r="H2" s="3" t="s">
        <v>0</v>
      </c>
      <c r="I2" s="3"/>
    </row>
    <row r="3" ht="26.5" customHeight="1" spans="1:9">
      <c r="A3" s="4" t="s">
        <v>22</v>
      </c>
      <c r="B3" s="4" t="s">
        <v>213</v>
      </c>
      <c r="C3" s="4" t="s">
        <v>214</v>
      </c>
      <c r="D3" s="4" t="s">
        <v>215</v>
      </c>
      <c r="E3" s="4" t="s">
        <v>216</v>
      </c>
      <c r="F3" s="4" t="s">
        <v>217</v>
      </c>
      <c r="G3" s="4" t="s">
        <v>218</v>
      </c>
      <c r="H3" s="4" t="s">
        <v>219</v>
      </c>
      <c r="I3" s="4" t="s">
        <v>27</v>
      </c>
    </row>
    <row r="4" ht="18" customHeight="1" spans="1:9">
      <c r="A4" s="4" t="s">
        <v>51</v>
      </c>
      <c r="B4" s="5" t="s">
        <v>220</v>
      </c>
      <c r="C4" s="4" t="s">
        <v>221</v>
      </c>
      <c r="D4" s="6" t="s">
        <v>222</v>
      </c>
      <c r="E4" s="4" t="s">
        <v>0</v>
      </c>
      <c r="F4" s="6" t="s">
        <v>0</v>
      </c>
      <c r="G4" s="6" t="s">
        <v>223</v>
      </c>
      <c r="H4" s="6" t="s">
        <v>0</v>
      </c>
      <c r="I4" s="4" t="s">
        <v>0</v>
      </c>
    </row>
    <row r="5" ht="18" customHeight="1" spans="1:9">
      <c r="A5" s="4" t="s">
        <v>76</v>
      </c>
      <c r="B5" s="5" t="s">
        <v>224</v>
      </c>
      <c r="C5" s="4" t="s">
        <v>137</v>
      </c>
      <c r="D5" s="6" t="s">
        <v>225</v>
      </c>
      <c r="E5" s="4" t="s">
        <v>0</v>
      </c>
      <c r="F5" s="6" t="s">
        <v>0</v>
      </c>
      <c r="G5" s="6" t="s">
        <v>0</v>
      </c>
      <c r="H5" s="6" t="s">
        <v>0</v>
      </c>
      <c r="I5" s="4" t="s">
        <v>0</v>
      </c>
    </row>
    <row r="6" ht="18" customHeight="1" spans="1:9">
      <c r="A6" s="4" t="s">
        <v>81</v>
      </c>
      <c r="B6" s="5" t="s">
        <v>226</v>
      </c>
      <c r="C6" s="4" t="s">
        <v>137</v>
      </c>
      <c r="D6" s="6" t="s">
        <v>227</v>
      </c>
      <c r="E6" s="4" t="s">
        <v>0</v>
      </c>
      <c r="F6" s="6" t="s">
        <v>0</v>
      </c>
      <c r="G6" s="6" t="s">
        <v>0</v>
      </c>
      <c r="H6" s="6" t="s">
        <v>0</v>
      </c>
      <c r="I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C.2 工程项目招标控制价扉页(扉-2)【遂宁市安居区生活垃~</vt:lpstr>
      <vt:lpstr>工程招标控制价汇总表</vt:lpstr>
      <vt:lpstr>D 工程计价总说明(表-01)【遂宁市安居区生活垃圾分类和处~</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总价措施项目清单与计价表(表-11)【建筑与装饰工程~</vt:lpstr>
      <vt:lpstr>G.1 其他项目清单与计价汇总表(表-12)【建筑与装饰工程~</vt:lpstr>
      <vt:lpstr>G.2 暂列金额明细表(表-12-1)【建筑与装饰工程-预处~</vt:lpstr>
      <vt:lpstr>G.4 专业工程暂估价表(表-12-3)【建筑与装饰工程-预~</vt:lpstr>
      <vt:lpstr>K.2 承包人提供主要材料和工程设备一览表(表-20)【建筑~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2025-02-13T01:16:00Z</dcterms:created>
  <dcterms:modified xsi:type="dcterms:W3CDTF">2025-02-17T03:08:23Z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325287CE5F514C05A7C86FE9AA05FEDC_12</vt:lpwstr>
  </property>
  <property fmtid="{D5CDD505-2E9C-101B-9397-08002B2CF9AE}" pid="3" name="KSOProductBuildVer">
    <vt:lpwstr>2052-12.1.0.20260</vt:lpwstr>
  </property>
</Properties>
</file>